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4519" iterate="1" iterateCount="1000" calcOnSave="0"/>
</workbook>
</file>

<file path=xl/calcChain.xml><?xml version="1.0" encoding="utf-8"?>
<calcChain xmlns="http://schemas.openxmlformats.org/spreadsheetml/2006/main">
  <c r="F21" i="1"/>
  <c r="C21"/>
  <c r="F20"/>
  <c r="C20"/>
  <c r="F19"/>
  <c r="C19"/>
  <c r="F18"/>
  <c r="C18"/>
  <c r="F17"/>
  <c r="C17"/>
  <c r="F16"/>
  <c r="C16"/>
  <c r="F15"/>
  <c r="C15"/>
  <c r="F14"/>
  <c r="C14"/>
  <c r="F13"/>
  <c r="C13"/>
  <c r="F12"/>
  <c r="C12"/>
  <c r="F11"/>
  <c r="C11"/>
  <c r="F10"/>
  <c r="C10"/>
  <c r="F9"/>
  <c r="C9"/>
  <c r="F8"/>
  <c r="C8"/>
  <c r="F7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C7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</calcChain>
</file>

<file path=xl/sharedStrings.xml><?xml version="1.0" encoding="utf-8"?>
<sst xmlns="http://schemas.openxmlformats.org/spreadsheetml/2006/main" count="31" uniqueCount="28">
  <si>
    <t>المساحة المزروعة بالدونم</t>
  </si>
  <si>
    <t>حجم المساحة المزروعة</t>
  </si>
  <si>
    <t xml:space="preserve">المساحة المستغلة المزروعة </t>
  </si>
  <si>
    <t>العدد الاجمالي</t>
  </si>
  <si>
    <t>النسبة المتراكمة</t>
  </si>
  <si>
    <t>المساحة الاجمالية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</si>
  <si>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</si>
  <si>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</si>
  <si>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</si>
  <si>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</si>
  <si>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</si>
  <si>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</si>
  <si>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</si>
  <si>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</si>
  <si>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</si>
  <si>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</si>
  <si>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</si>
  <si>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</si>
  <si>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</si>
  <si>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</si>
  <si>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</si>
  <si>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جدول: 1.1</t>
  </si>
  <si>
    <t xml:space="preserve"> * يمكن تسجيل فروقات طفيفة بنسبة 0.1 وذلك نتيجة التدوير</t>
  </si>
  <si>
    <t>%</t>
  </si>
  <si>
    <t>_</t>
  </si>
  <si>
    <t>توزيع عدد الحائزين والمساحة المستغلة المزروعة حسب حجم المساحة المزروعة*</t>
  </si>
  <si>
    <t xml:space="preserve"> قضاء : زحلة</t>
  </si>
  <si>
    <t>عدد الحائزين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</si>
</sst>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164" fontId="0" fillId="0" borderId="7" xfId="0" applyNumberFormat="1" applyBorder="1"/>
    <xf numFmtId="164" fontId="0" fillId="0" borderId="8" xfId="0" applyNumberFormat="1" applyBorder="1"/>
    <xf numFmtId="3" fontId="4" fillId="0" borderId="10" xfId="0" applyNumberFormat="1" applyFont="1" applyBorder="1" applyAlignment="1">
      <alignment horizontal="center" wrapText="1"/>
    </xf>
    <xf numFmtId="164" fontId="0" fillId="0" borderId="11" xfId="0" applyNumberFormat="1" applyBorder="1"/>
    <xf numFmtId="164" fontId="0" fillId="0" borderId="12" xfId="0" applyNumberFormat="1" applyBorder="1"/>
    <xf numFmtId="3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164" fontId="0" fillId="0" borderId="16" xfId="0" applyNumberFormat="1" applyBorder="1"/>
    <xf numFmtId="164" fontId="0" fillId="0" borderId="17" xfId="0" applyNumberFormat="1" applyBorder="1"/>
    <xf numFmtId="3" fontId="5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right" indent="1"/>
    </xf>
    <xf numFmtId="164" fontId="1" fillId="0" borderId="21" xfId="0" applyNumberFormat="1" applyFont="1" applyBorder="1"/>
    <xf numFmtId="164" fontId="1" fillId="0" borderId="21" xfId="0" applyNumberFormat="1" applyFont="1" applyBorder="1" applyAlignment="1">
      <alignment horizontal="center"/>
    </xf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164" fontId="1" fillId="0" borderId="22" xfId="0" applyNumberFormat="1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7" fillId="0" borderId="0" xfId="0" applyFont="1"/>
    <xf numFmtId="0" fontId="9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rightToLeft="1" tabSelected="1" workbookViewId="0">
      <selection activeCell="B5" sqref="B5:D5"/>
    </sheetView>
  </sheetViews>
  <sheetFormatPr defaultRowHeight="15"/>
  <cols>
    <col min="1" max="1" width="28.7109375" customWidth="1"/>
    <col min="2" max="2" width="16.42578125" customWidth="1"/>
    <col min="3" max="3" width="14.7109375" customWidth="1"/>
    <col min="4" max="4" width="17" customWidth="1"/>
    <col min="5" max="5" width="15" customWidth="1"/>
    <col min="6" max="6" width="12.5703125" customWidth="1"/>
    <col min="7" max="7" width="21.140625" customWidth="1"/>
  </cols>
  <sheetData>
    <row r="1" spans="1:7" s="33" customFormat="1" ht="42" customHeight="1">
      <c r="A1" s="40" t="s">
        <v>26</v>
      </c>
      <c r="B1" s="41"/>
      <c r="C1" s="41"/>
      <c r="D1" s="41"/>
      <c r="E1" s="41"/>
      <c r="F1" s="41"/>
      <c r="G1" s="41"/>
    </row>
    <row r="2" spans="1:7" ht="50.25" customHeight="1">
      <c r="A2" s="35" t="s">
        <v>25</v>
      </c>
      <c r="B2" s="35"/>
      <c r="C2" s="35"/>
      <c r="D2" s="35"/>
      <c r="E2" s="35"/>
      <c r="F2" s="35"/>
      <c r="G2" s="35"/>
    </row>
    <row r="3" spans="1:7" ht="21" customHeight="1">
      <c r="A3" s="22"/>
      <c r="B3" s="22"/>
      <c r="C3" s="22"/>
      <c r="D3" s="22"/>
      <c r="E3" s="22"/>
      <c r="F3" s="22"/>
      <c r="G3" s="22"/>
    </row>
    <row r="4" spans="1:7" ht="19.5" thickBot="1">
      <c r="A4" s="32" t="s">
        <v>21</v>
      </c>
      <c r="E4" s="36" t="s">
        <v>0</v>
      </c>
      <c r="F4" s="36"/>
      <c r="G4" s="36"/>
    </row>
    <row r="5" spans="1:7" ht="19.5" thickBot="1">
      <c r="A5" s="37" t="s">
        <v>1</v>
      </c>
      <c r="B5" s="42" t="s">
        <v>27</v>
      </c>
      <c r="C5" s="43"/>
      <c r="D5" s="44"/>
      <c r="E5" s="39" t="s">
        <v>2</v>
      </c>
      <c r="F5" s="39"/>
      <c r="G5" s="39"/>
    </row>
    <row r="6" spans="1:7" ht="30.75" thickBot="1">
      <c r="A6" s="38"/>
      <c r="B6" s="1" t="s">
        <v>3</v>
      </c>
      <c r="C6" s="1" t="s">
        <v>23</v>
      </c>
      <c r="D6" s="1" t="s">
        <v>4</v>
      </c>
      <c r="E6" s="2" t="s">
        <v>5</v>
      </c>
      <c r="F6" s="1" t="s">
        <v>23</v>
      </c>
      <c r="G6" s="1" t="s">
        <v>4</v>
      </c>
    </row>
    <row r="7" spans="1:7">
      <c r="A7" s="27" t="s">
        <v>6</v>
      </c>
      <c r="B7" s="3">
        <v>570</v>
      </c>
      <c r="C7" s="4">
        <f>B7/$B$21*100</f>
        <v>12.459016393442624</v>
      </c>
      <c r="D7" s="5">
        <f>C7</f>
        <v>12.459016393442624</v>
      </c>
      <c r="E7" s="3">
        <v>0</v>
      </c>
      <c r="F7" s="15">
        <f>E7/$E$21*100</f>
        <v>0</v>
      </c>
      <c r="G7" s="16">
        <f>F7</f>
        <v>0</v>
      </c>
    </row>
    <row r="8" spans="1:7">
      <c r="A8" s="28" t="s">
        <v>7</v>
      </c>
      <c r="B8" s="6">
        <v>14</v>
      </c>
      <c r="C8" s="7">
        <f>B8/$B$21*100</f>
        <v>0.30601092896174864</v>
      </c>
      <c r="D8" s="8">
        <f>D7+C8</f>
        <v>12.765027322404373</v>
      </c>
      <c r="E8" s="6">
        <v>8.5399999999999991</v>
      </c>
      <c r="F8" s="17">
        <f t="shared" ref="F8:F21" si="0">E8/$E$21*100</f>
        <v>4.512352138634843E-3</v>
      </c>
      <c r="G8" s="18">
        <f>G7+F8</f>
        <v>4.512352138634843E-3</v>
      </c>
    </row>
    <row r="9" spans="1:7">
      <c r="A9" s="28" t="s">
        <v>8</v>
      </c>
      <c r="B9" s="9">
        <v>254</v>
      </c>
      <c r="C9" s="7">
        <f t="shared" ref="C9:C21" si="1">B9/$B$21*100</f>
        <v>5.5519125683060109</v>
      </c>
      <c r="D9" s="8">
        <f t="shared" ref="D9:D20" si="2">D8+C9</f>
        <v>18.316939890710383</v>
      </c>
      <c r="E9" s="9">
        <v>321.21600000000001</v>
      </c>
      <c r="F9" s="17">
        <f t="shared" si="0"/>
        <v>0.16972361880137354</v>
      </c>
      <c r="G9" s="18">
        <f t="shared" ref="G9:G20" si="3">G8+F9</f>
        <v>0.17423597094000839</v>
      </c>
    </row>
    <row r="10" spans="1:7">
      <c r="A10" s="28" t="s">
        <v>9</v>
      </c>
      <c r="B10" s="9">
        <v>666</v>
      </c>
      <c r="C10" s="7">
        <f t="shared" si="1"/>
        <v>14.557377049180328</v>
      </c>
      <c r="D10" s="8">
        <f t="shared" si="2"/>
        <v>32.874316939890711</v>
      </c>
      <c r="E10" s="9">
        <v>2075.5210000000002</v>
      </c>
      <c r="F10" s="17">
        <f t="shared" si="0"/>
        <v>1.0966606116079076</v>
      </c>
      <c r="G10" s="18">
        <f t="shared" si="3"/>
        <v>1.2708965825479159</v>
      </c>
    </row>
    <row r="11" spans="1:7">
      <c r="A11" s="28" t="s">
        <v>10</v>
      </c>
      <c r="B11" s="9">
        <v>677</v>
      </c>
      <c r="C11" s="7">
        <f t="shared" si="1"/>
        <v>14.797814207650273</v>
      </c>
      <c r="D11" s="8">
        <f t="shared" si="2"/>
        <v>47.672131147540981</v>
      </c>
      <c r="E11" s="9">
        <v>4493.2439999999997</v>
      </c>
      <c r="F11" s="17">
        <f t="shared" si="0"/>
        <v>2.3741333926004895</v>
      </c>
      <c r="G11" s="18">
        <f t="shared" si="3"/>
        <v>3.6450299751484057</v>
      </c>
    </row>
    <row r="12" spans="1:7">
      <c r="A12" s="28" t="s">
        <v>11</v>
      </c>
      <c r="B12" s="9">
        <v>820</v>
      </c>
      <c r="C12" s="7">
        <f t="shared" si="1"/>
        <v>17.923497267759565</v>
      </c>
      <c r="D12" s="8">
        <f t="shared" si="2"/>
        <v>65.595628415300553</v>
      </c>
      <c r="E12" s="9">
        <v>10922.255999999999</v>
      </c>
      <c r="F12" s="17">
        <f t="shared" si="0"/>
        <v>5.7710849204118562</v>
      </c>
      <c r="G12" s="18">
        <f t="shared" si="3"/>
        <v>9.4161148955602627</v>
      </c>
    </row>
    <row r="13" spans="1:7">
      <c r="A13" s="28" t="s">
        <v>12</v>
      </c>
      <c r="B13" s="9">
        <v>615</v>
      </c>
      <c r="C13" s="7">
        <f t="shared" si="1"/>
        <v>13.442622950819672</v>
      </c>
      <c r="D13" s="8">
        <f t="shared" si="2"/>
        <v>79.038251366120221</v>
      </c>
      <c r="E13" s="9">
        <v>16316.43</v>
      </c>
      <c r="F13" s="17">
        <f t="shared" si="0"/>
        <v>8.6212503284994995</v>
      </c>
      <c r="G13" s="18">
        <f t="shared" si="3"/>
        <v>18.037365224059762</v>
      </c>
    </row>
    <row r="14" spans="1:7">
      <c r="A14" s="28" t="s">
        <v>13</v>
      </c>
      <c r="B14" s="9">
        <v>307</v>
      </c>
      <c r="C14" s="7">
        <f t="shared" si="1"/>
        <v>6.7103825136612016</v>
      </c>
      <c r="D14" s="8">
        <f t="shared" si="2"/>
        <v>85.748633879781423</v>
      </c>
      <c r="E14" s="9">
        <v>14393.56</v>
      </c>
      <c r="F14" s="17">
        <f t="shared" si="0"/>
        <v>7.6052472188019831</v>
      </c>
      <c r="G14" s="18">
        <f t="shared" si="3"/>
        <v>25.642612442861747</v>
      </c>
    </row>
    <row r="15" spans="1:7">
      <c r="A15" s="28" t="s">
        <v>14</v>
      </c>
      <c r="B15" s="9">
        <v>170</v>
      </c>
      <c r="C15" s="7">
        <f t="shared" si="1"/>
        <v>3.7158469945355188</v>
      </c>
      <c r="D15" s="8">
        <f t="shared" si="2"/>
        <v>89.464480874316948</v>
      </c>
      <c r="E15" s="9">
        <v>11422.172</v>
      </c>
      <c r="F15" s="17">
        <f t="shared" si="0"/>
        <v>6.0352297719034</v>
      </c>
      <c r="G15" s="18">
        <f t="shared" si="3"/>
        <v>31.677842214765146</v>
      </c>
    </row>
    <row r="16" spans="1:7">
      <c r="A16" s="28" t="s">
        <v>15</v>
      </c>
      <c r="B16" s="9">
        <v>88</v>
      </c>
      <c r="C16" s="7">
        <f t="shared" si="1"/>
        <v>1.9234972677595628</v>
      </c>
      <c r="D16" s="8">
        <f t="shared" si="2"/>
        <v>91.387978142076506</v>
      </c>
      <c r="E16" s="9">
        <v>7505.62</v>
      </c>
      <c r="F16" s="17">
        <f t="shared" si="0"/>
        <v>3.9658080162506391</v>
      </c>
      <c r="G16" s="18">
        <f t="shared" si="3"/>
        <v>35.643650231015783</v>
      </c>
    </row>
    <row r="17" spans="1:7">
      <c r="A17" s="28" t="s">
        <v>16</v>
      </c>
      <c r="B17" s="9">
        <v>158</v>
      </c>
      <c r="C17" s="7">
        <f t="shared" si="1"/>
        <v>3.4535519125683063</v>
      </c>
      <c r="D17" s="8">
        <f t="shared" si="2"/>
        <v>94.841530054644807</v>
      </c>
      <c r="E17" s="9">
        <v>18221.259999999998</v>
      </c>
      <c r="F17" s="17">
        <f t="shared" si="0"/>
        <v>9.6277214905880015</v>
      </c>
      <c r="G17" s="18">
        <f t="shared" si="3"/>
        <v>45.271371721603785</v>
      </c>
    </row>
    <row r="18" spans="1:7">
      <c r="A18" s="28" t="s">
        <v>17</v>
      </c>
      <c r="B18" s="9">
        <v>62</v>
      </c>
      <c r="C18" s="7">
        <f t="shared" si="1"/>
        <v>1.355191256830601</v>
      </c>
      <c r="D18" s="8">
        <f t="shared" si="2"/>
        <v>96.196721311475414</v>
      </c>
      <c r="E18" s="9">
        <v>10429.959999999999</v>
      </c>
      <c r="F18" s="17">
        <f t="shared" si="0"/>
        <v>5.5109663128660271</v>
      </c>
      <c r="G18" s="18">
        <f t="shared" si="3"/>
        <v>50.782338034469809</v>
      </c>
    </row>
    <row r="19" spans="1:7">
      <c r="A19" s="28" t="s">
        <v>18</v>
      </c>
      <c r="B19" s="9">
        <v>112</v>
      </c>
      <c r="C19" s="7">
        <f t="shared" si="1"/>
        <v>2.4480874316939891</v>
      </c>
      <c r="D19" s="8">
        <f t="shared" si="2"/>
        <v>98.644808743169406</v>
      </c>
      <c r="E19" s="9">
        <v>33339.96</v>
      </c>
      <c r="F19" s="17">
        <f t="shared" si="0"/>
        <v>17.616117073536316</v>
      </c>
      <c r="G19" s="18">
        <f t="shared" si="3"/>
        <v>68.398455108006118</v>
      </c>
    </row>
    <row r="20" spans="1:7" ht="15.75" thickBot="1">
      <c r="A20" s="29" t="s">
        <v>19</v>
      </c>
      <c r="B20" s="10">
        <v>62</v>
      </c>
      <c r="C20" s="11">
        <f t="shared" si="1"/>
        <v>1.355191256830601</v>
      </c>
      <c r="D20" s="12">
        <f t="shared" si="2"/>
        <v>100.00000000000001</v>
      </c>
      <c r="E20" s="21">
        <v>59808.54</v>
      </c>
      <c r="F20" s="19">
        <f t="shared" si="0"/>
        <v>31.601544891993864</v>
      </c>
      <c r="G20" s="20">
        <f t="shared" si="3"/>
        <v>99.999999999999986</v>
      </c>
    </row>
    <row r="21" spans="1:7" s="26" customFormat="1" ht="16.5" thickBot="1">
      <c r="A21" s="23" t="s">
        <v>20</v>
      </c>
      <c r="B21" s="13">
        <v>4575</v>
      </c>
      <c r="C21" s="24">
        <f t="shared" si="1"/>
        <v>100</v>
      </c>
      <c r="D21" s="30" t="s">
        <v>24</v>
      </c>
      <c r="E21" s="13">
        <v>189258.27900000001</v>
      </c>
      <c r="F21" s="25">
        <f t="shared" si="0"/>
        <v>100</v>
      </c>
      <c r="G21" s="31" t="s">
        <v>24</v>
      </c>
    </row>
    <row r="22" spans="1:7">
      <c r="B22" s="14"/>
    </row>
    <row r="23" spans="1:7">
      <c r="A23" s="34" t="s">
        <v>22</v>
      </c>
      <c r="B23" s="34"/>
      <c r="C23" s="34"/>
      <c r="D23" s="34"/>
      <c r="E23" s="34"/>
    </row>
  </sheetData>
  <mergeCells count="7">
    <mergeCell ref="A1:G1"/>
    <mergeCell ref="A23:E23"/>
    <mergeCell ref="A2:G2"/>
    <mergeCell ref="E4:G4"/>
    <mergeCell ref="A5:A6"/>
    <mergeCell ref="B5:D5"/>
    <mergeCell ref="E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2012-05-26T06:41:45Z</dcterms:created>
  <dcterms:modified xsi:type="dcterms:W3CDTF">2013-03-19T11:43:25Z</dcterms:modified>
</cp:coreProperties>
</file>